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0540" windowHeight="12860" activeTab="0"/>
  </bookViews>
  <sheets>
    <sheet name="Norma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<sst xmlns="http://schemas.openxmlformats.org/spreadsheetml/2006/main" count="233" uniqueCount="54">
  <si>
    <t>Model number</t>
  </si>
  <si>
    <t>Voltage(V)</t>
  </si>
  <si>
    <t>Wattage
(W)</t>
  </si>
  <si>
    <t>Dimming/Control</t>
  </si>
  <si>
    <t>Lumens(lm)</t>
  </si>
  <si>
    <t>CCT(K)</t>
  </si>
  <si>
    <t>CRI</t>
  </si>
  <si>
    <t>Distribution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</si>
  <si>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</si>
  <si>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</si>
  <si>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</si>
  <si>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</si>
  <si>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</si>
  <si>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</si>
  <si>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</si>
  <si>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Available</t>
  </si>
  <si>
    <t>Replaces/Equiv.(MH)</t>
  </si>
  <si>
    <t>120-277</t>
  </si>
  <si>
    <t>2 Lamp - 17W T8</t>
  </si>
  <si>
    <t>2 Lamp - 32W T8</t>
  </si>
  <si>
    <t>4 Lamp - 32W T8</t>
  </si>
  <si>
    <t>100% down</t>
  </si>
  <si>
    <t>50% up, 50% down</t>
  </si>
  <si>
    <t>Dimension(L"-W"-H")</t>
  </si>
  <si>
    <t>25.28"-1.3"-2.24"</t>
  </si>
  <si>
    <t>50.40"-1.3"-2.24"</t>
  </si>
  <si>
    <t>100.63"-1.3"-2.24"</t>
  </si>
  <si>
    <t>White</t>
  </si>
  <si>
    <t>Alumilum</t>
  </si>
  <si>
    <t>UL</t>
  </si>
  <si>
    <t>MAG06351-PM-D-FDL</t>
  </si>
  <si>
    <t>MAG06351-PM-A1-FDL</t>
  </si>
  <si>
    <t>MAG06351-PM-D-DPL</t>
  </si>
  <si>
    <t>MAG06351-PM-A1-DPL</t>
  </si>
  <si>
    <t>MAG06351-PM-D-LVL</t>
  </si>
  <si>
    <t>MAG06351-PM-A1-LVL</t>
  </si>
  <si>
    <t>MAG06351-PM-D-MRF</t>
  </si>
  <si>
    <t>MAG06351-PM-A1-MRF</t>
  </si>
  <si>
    <t>MAG12351-PM-D-FDL</t>
  </si>
  <si>
    <t>MAG12351-PM-A1-FDL</t>
  </si>
  <si>
    <t>MAG12351-PM-D-DPL</t>
  </si>
  <si>
    <t>MAG12351-PM-A1-DPL</t>
  </si>
  <si>
    <t>MAG12351-PM-D-LVL</t>
  </si>
  <si>
    <t>MAG12351-PM-A1-LVL</t>
  </si>
  <si>
    <t>MAG12351-PM-D-MRF</t>
  </si>
  <si>
    <t>MAG12351-PM-A1-MRF</t>
  </si>
  <si>
    <t>MAG24351-PM-D-FDL</t>
  </si>
  <si>
    <t>MAG24351-PM-A1-FDL</t>
  </si>
  <si>
    <t>MAG24351-PM-D-DPL</t>
  </si>
  <si>
    <t>MAG24351-PM-A1-DPL</t>
  </si>
  <si>
    <t>MAG24351-PM-D-LVL</t>
  </si>
  <si>
    <t>MAG24351-PM-A1-LVL</t>
  </si>
  <si>
    <t>MAG24351-PM-D-MRF</t>
  </si>
  <si>
    <t>MAG24351-PM-A1-MRF</t>
  </si>
</sst>
</file>

<file path=xl/styles.xml><?xml version="1.0" encoding="utf-8"?>
<styleSheet xmlns="http://schemas.openxmlformats.org/spreadsheetml/2006/main">
  <numFmts count="2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45">
    <font>
      <sz val="11"/>
      <color theme="1"/>
      <name val="Calibri"/>
      <family val="2"/>
    </font>
    <font>
      <sz val="12"/>
      <color indexed="8"/>
      <name val="宋体"/>
      <family val="3"/>
    </font>
    <font>
      <sz val="11"/>
      <color indexed="8"/>
      <name val="宋体"/>
      <family val="2"/>
    </font>
    <font>
      <sz val="10"/>
      <name val="MS Sans Serif"/>
      <family val="2"/>
    </font>
    <font>
      <sz val="12"/>
      <name val="宋体"/>
      <family val="0"/>
    </font>
    <font>
      <sz val="9"/>
      <name val="宋体"/>
      <family val="2"/>
    </font>
    <font>
      <sz val="11"/>
      <color indexed="9"/>
      <name val="宋体"/>
      <family val="0"/>
    </font>
    <font>
      <b/>
      <sz val="18"/>
      <color indexed="54"/>
      <name val="宋体"/>
      <family val="2"/>
    </font>
    <font>
      <b/>
      <sz val="15"/>
      <color indexed="54"/>
      <name val="宋体"/>
      <family val="2"/>
    </font>
    <font>
      <b/>
      <sz val="13"/>
      <color indexed="54"/>
      <name val="宋体"/>
      <family val="2"/>
    </font>
    <font>
      <b/>
      <sz val="11"/>
      <color indexed="54"/>
      <name val="宋体"/>
      <family val="2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Arial"/>
      <family val="0"/>
    </font>
    <font>
      <sz val="12"/>
      <color theme="1"/>
      <name val="Calibri"/>
      <family val="2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183" fontId="3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3" applyNumberFormat="0" applyAlignment="0" applyProtection="0"/>
    <xf numFmtId="0" fontId="35" fillId="0" borderId="4" applyNumberFormat="0" applyFill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6" applyNumberFormat="0" applyAlignment="0" applyProtection="0"/>
    <xf numFmtId="0" fontId="42" fillId="31" borderId="7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0" borderId="8" applyNumberFormat="0" applyFill="0" applyAlignment="0" applyProtection="0"/>
  </cellStyleXfs>
  <cellXfs count="5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千位分隔 2" xfId="34"/>
    <cellStyle name="好" xfId="35"/>
    <cellStyle name="差" xfId="36"/>
    <cellStyle name="常规 12" xfId="37"/>
    <cellStyle name="常规 2" xfId="38"/>
    <cellStyle name="常规 3 2" xfId="39"/>
    <cellStyle name="强调文字颜色 1" xfId="40"/>
    <cellStyle name="强调文字颜色 2" xfId="41"/>
    <cellStyle name="强调文字颜色 3" xfId="42"/>
    <cellStyle name="强调文字颜色 4" xfId="43"/>
    <cellStyle name="强调文字颜色 5" xfId="44"/>
    <cellStyle name="强调文字颜色 6" xfId="45"/>
    <cellStyle name="无色" xfId="46"/>
    <cellStyle name="普通 2" xfId="47"/>
    <cellStyle name="普通 3" xfId="48"/>
    <cellStyle name="普通 4" xfId="49"/>
    <cellStyle name="标题" xfId="50"/>
    <cellStyle name="标题 1" xfId="51"/>
    <cellStyle name="标题 2" xfId="52"/>
    <cellStyle name="标题 3" xfId="53"/>
    <cellStyle name="标题 4" xfId="54"/>
    <cellStyle name="检查单元格" xfId="55"/>
    <cellStyle name="汇总" xfId="56"/>
    <cellStyle name="注释" xfId="57"/>
    <cellStyle name="Percent" xfId="58"/>
    <cellStyle name="警告文本" xfId="59"/>
    <cellStyle name="计算" xfId="60"/>
    <cellStyle name="Followed Hyperlink" xfId="61"/>
    <cellStyle name="说明文本" xfId="62"/>
    <cellStyle name="Currency" xfId="63"/>
    <cellStyle name="Currency [0]" xfId="64"/>
    <cellStyle name="Hyperlink" xfId="65"/>
    <cellStyle name="输入" xfId="66"/>
    <cellStyle name="输出" xfId="67"/>
    <cellStyle name="Comma" xfId="68"/>
    <cellStyle name="Comma [0]" xfId="69"/>
    <cellStyle name="链接单元格" xfId="70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" sqref="A1:Q25"/>
    </sheetView>
  </sheetViews>
  <sheetFormatPr defaultColWidth="9.00390625" defaultRowHeight="15"/>
  <cols>
    <col min="1" max="1" width="20.140625" style="2" customWidth="1"/>
    <col min="2" max="3" width="9.00390625" style="2" customWidth="1"/>
    <col min="4" max="4" width="29.7109375" style="3" customWidth="1"/>
    <col min="5" max="5" width="15.28125" style="2" customWidth="1"/>
    <col min="6" max="6" width="10.28125" style="4" customWidth="1"/>
    <col min="7" max="8" width="9.00390625" style="2" customWidth="1"/>
    <col min="9" max="9" width="16.140625" style="2" customWidth="1"/>
    <col min="10" max="10" width="25.00390625" style="2" customWidth="1"/>
    <col min="11" max="11" width="15.7109375" style="2" customWidth="1"/>
    <col min="12" max="12" width="14.140625" style="2" customWidth="1"/>
    <col min="13" max="13" width="15.8515625" style="2" customWidth="1"/>
    <col min="14" max="14" width="13.421875" style="2" customWidth="1"/>
    <col min="15" max="15" width="10.421875" style="2" bestFit="1" customWidth="1"/>
    <col min="16" max="16384" width="9.00390625" style="2" customWidth="1"/>
  </cols>
  <sheetData>
    <row r="1" spans="1:17" ht="13.5">
      <c r="A1" t="s">
        <v>0</v>
      </c>
      <c r="B1" t="s">
        <v>1</v>
      </c>
      <c r="C1" t="s">
        <v>2</v>
      </c>
      <c r="D1" t="s">
        <v>16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23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</row>
    <row r="2" spans="1:17" s="1" customFormat="1" ht="13.5">
      <c r="A2" t="s">
        <v>30</v>
      </c>
      <c r="B2" t="s">
        <v>17</v>
      </c>
      <c r="C2">
        <v>20</v>
      </c>
      <c r="D2" t="s">
        <v>18</v>
      </c>
      <c r="E2" t="s">
        <v>15</v>
      </c>
      <c r="F2">
        <v>1840</v>
      </c>
      <c r="G2">
        <v>3500</v>
      </c>
      <c r="H2">
        <v>80</v>
      </c>
      <c r="I2" t="s">
        <v>21</v>
      </c>
      <c r="J2" t="s">
        <v>24</v>
      </c>
      <c r="K2" t="s">
        <v>27</v>
      </c>
      <c r="L2">
        <v>20</v>
      </c>
      <c r="M2" t="s">
        <v>28</v>
      </c>
      <c r="N2" t="s">
        <v>29</v>
      </c>
      <c r="O2">
        <v>50000</v>
      </c>
      <c r="P2"/>
      <c r="Q2">
        <v>15235</v>
      </c>
    </row>
    <row r="3" spans="1:17" s="1" customFormat="1" ht="13.5">
      <c r="A3" t="s">
        <v>31</v>
      </c>
      <c r="B3" t="s">
        <v>17</v>
      </c>
      <c r="C3">
        <v>20</v>
      </c>
      <c r="D3" t="s">
        <v>18</v>
      </c>
      <c r="E3" t="s">
        <v>15</v>
      </c>
      <c r="F3">
        <v>2130</v>
      </c>
      <c r="G3">
        <v>3500</v>
      </c>
      <c r="H3">
        <v>80</v>
      </c>
      <c r="I3" t="s">
        <v>22</v>
      </c>
      <c r="J3" t="s">
        <v>24</v>
      </c>
      <c r="K3" t="s">
        <v>27</v>
      </c>
      <c r="L3">
        <v>20</v>
      </c>
      <c r="M3" t="s">
        <v>28</v>
      </c>
      <c r="N3" t="s">
        <v>29</v>
      </c>
      <c r="O3">
        <v>50000</v>
      </c>
      <c r="P3"/>
      <c r="Q3">
        <v>15236</v>
      </c>
    </row>
    <row r="4" spans="1:17" s="1" customFormat="1" ht="13.5">
      <c r="A4" t="s">
        <v>32</v>
      </c>
      <c r="B4" t="s">
        <v>17</v>
      </c>
      <c r="C4">
        <v>20</v>
      </c>
      <c r="D4" t="s">
        <v>18</v>
      </c>
      <c r="E4" t="s">
        <v>15</v>
      </c>
      <c r="F4">
        <v>1840</v>
      </c>
      <c r="G4">
        <v>3500</v>
      </c>
      <c r="H4">
        <v>80</v>
      </c>
      <c r="I4" t="s">
        <v>21</v>
      </c>
      <c r="J4" t="s">
        <v>24</v>
      </c>
      <c r="K4" t="s">
        <v>27</v>
      </c>
      <c r="L4">
        <v>20</v>
      </c>
      <c r="M4" t="s">
        <v>28</v>
      </c>
      <c r="N4" t="s">
        <v>29</v>
      </c>
      <c r="O4">
        <v>50000</v>
      </c>
      <c r="P4"/>
      <c r="Q4">
        <v>15237</v>
      </c>
    </row>
    <row r="5" spans="1:17" s="1" customFormat="1" ht="13.5">
      <c r="A5" t="s">
        <v>33</v>
      </c>
      <c r="B5" t="s">
        <v>17</v>
      </c>
      <c r="C5">
        <v>20</v>
      </c>
      <c r="D5" t="s">
        <v>18</v>
      </c>
      <c r="E5" t="s">
        <v>15</v>
      </c>
      <c r="F5">
        <v>2030</v>
      </c>
      <c r="G5">
        <v>3500</v>
      </c>
      <c r="H5">
        <v>80</v>
      </c>
      <c r="I5" t="s">
        <v>22</v>
      </c>
      <c r="J5" t="s">
        <v>24</v>
      </c>
      <c r="K5" t="s">
        <v>27</v>
      </c>
      <c r="L5">
        <v>20</v>
      </c>
      <c r="M5" t="s">
        <v>28</v>
      </c>
      <c r="N5" t="s">
        <v>29</v>
      </c>
      <c r="O5">
        <v>50000</v>
      </c>
      <c r="P5"/>
      <c r="Q5">
        <v>15238</v>
      </c>
    </row>
    <row r="6" spans="1:17" s="1" customFormat="1" ht="13.5">
      <c r="A6" t="s">
        <v>34</v>
      </c>
      <c r="B6" t="s">
        <v>17</v>
      </c>
      <c r="C6">
        <v>20</v>
      </c>
      <c r="D6" t="s">
        <v>18</v>
      </c>
      <c r="E6" t="s">
        <v>15</v>
      </c>
      <c r="F6">
        <v>1260</v>
      </c>
      <c r="G6">
        <v>3500</v>
      </c>
      <c r="H6">
        <v>80</v>
      </c>
      <c r="I6" t="s">
        <v>21</v>
      </c>
      <c r="J6" t="s">
        <v>24</v>
      </c>
      <c r="K6" t="s">
        <v>27</v>
      </c>
      <c r="L6">
        <v>20</v>
      </c>
      <c r="M6" t="s">
        <v>28</v>
      </c>
      <c r="N6" t="s">
        <v>29</v>
      </c>
      <c r="O6">
        <v>50000</v>
      </c>
      <c r="P6"/>
      <c r="Q6">
        <v>15239</v>
      </c>
    </row>
    <row r="7" spans="1:17" s="1" customFormat="1" ht="13.5">
      <c r="A7" t="s">
        <v>35</v>
      </c>
      <c r="B7" t="s">
        <v>17</v>
      </c>
      <c r="C7">
        <v>20</v>
      </c>
      <c r="D7" t="s">
        <v>18</v>
      </c>
      <c r="E7" t="s">
        <v>15</v>
      </c>
      <c r="F7">
        <v>1740</v>
      </c>
      <c r="G7">
        <v>3500</v>
      </c>
      <c r="H7">
        <v>80</v>
      </c>
      <c r="I7" t="s">
        <v>22</v>
      </c>
      <c r="J7" t="s">
        <v>24</v>
      </c>
      <c r="K7" t="s">
        <v>27</v>
      </c>
      <c r="L7">
        <v>20</v>
      </c>
      <c r="M7" t="s">
        <v>28</v>
      </c>
      <c r="N7" t="s">
        <v>29</v>
      </c>
      <c r="O7">
        <v>50000</v>
      </c>
      <c r="P7"/>
      <c r="Q7">
        <v>15240</v>
      </c>
    </row>
    <row r="8" spans="1:17" s="1" customFormat="1" ht="13.5">
      <c r="A8" t="s">
        <v>36</v>
      </c>
      <c r="B8" t="s">
        <v>17</v>
      </c>
      <c r="C8">
        <v>20</v>
      </c>
      <c r="D8" t="s">
        <v>18</v>
      </c>
      <c r="E8" t="s">
        <v>15</v>
      </c>
      <c r="F8">
        <v>1940</v>
      </c>
      <c r="G8">
        <v>3500</v>
      </c>
      <c r="H8">
        <v>80</v>
      </c>
      <c r="I8" t="s">
        <v>21</v>
      </c>
      <c r="J8" t="s">
        <v>24</v>
      </c>
      <c r="K8" t="s">
        <v>27</v>
      </c>
      <c r="L8">
        <v>20</v>
      </c>
      <c r="M8" t="s">
        <v>28</v>
      </c>
      <c r="N8" t="s">
        <v>29</v>
      </c>
      <c r="O8">
        <v>50000</v>
      </c>
      <c r="P8"/>
      <c r="Q8">
        <v>15241</v>
      </c>
    </row>
    <row r="9" spans="1:17" s="1" customFormat="1" ht="13.5">
      <c r="A9" t="s">
        <v>37</v>
      </c>
      <c r="B9" t="s">
        <v>17</v>
      </c>
      <c r="C9">
        <v>20</v>
      </c>
      <c r="D9" t="s">
        <v>18</v>
      </c>
      <c r="E9" t="s">
        <v>15</v>
      </c>
      <c r="F9">
        <v>2320</v>
      </c>
      <c r="G9">
        <v>3500</v>
      </c>
      <c r="H9">
        <v>80</v>
      </c>
      <c r="I9" t="s">
        <v>22</v>
      </c>
      <c r="J9" t="s">
        <v>24</v>
      </c>
      <c r="K9" t="s">
        <v>27</v>
      </c>
      <c r="L9">
        <v>20</v>
      </c>
      <c r="M9" t="s">
        <v>28</v>
      </c>
      <c r="N9" t="s">
        <v>29</v>
      </c>
      <c r="O9">
        <v>50000</v>
      </c>
      <c r="P9"/>
      <c r="Q9">
        <v>15242</v>
      </c>
    </row>
    <row r="10" spans="1:17" ht="13.5">
      <c r="A10" t="s">
        <v>38</v>
      </c>
      <c r="B10" t="s">
        <v>17</v>
      </c>
      <c r="C10">
        <v>40</v>
      </c>
      <c r="D10" t="s">
        <v>19</v>
      </c>
      <c r="E10" t="s">
        <v>15</v>
      </c>
      <c r="F10">
        <v>3680</v>
      </c>
      <c r="G10">
        <v>3500</v>
      </c>
      <c r="H10">
        <v>80</v>
      </c>
      <c r="I10" t="s">
        <v>21</v>
      </c>
      <c r="J10" t="s">
        <v>25</v>
      </c>
      <c r="K10" t="s">
        <v>27</v>
      </c>
      <c r="L10">
        <v>20</v>
      </c>
      <c r="M10" t="s">
        <v>28</v>
      </c>
      <c r="N10" t="s">
        <v>29</v>
      </c>
      <c r="O10">
        <v>50000</v>
      </c>
      <c r="P10"/>
      <c r="Q10">
        <v>15243</v>
      </c>
    </row>
    <row r="11" spans="1:17" ht="13.5">
      <c r="A11" t="s">
        <v>39</v>
      </c>
      <c r="B11" t="s">
        <v>17</v>
      </c>
      <c r="C11">
        <v>40</v>
      </c>
      <c r="D11" t="s">
        <v>19</v>
      </c>
      <c r="E11" t="s">
        <v>15</v>
      </c>
      <c r="F11">
        <v>4260</v>
      </c>
      <c r="G11">
        <v>3500</v>
      </c>
      <c r="H11">
        <v>80</v>
      </c>
      <c r="I11" t="s">
        <v>22</v>
      </c>
      <c r="J11" t="s">
        <v>25</v>
      </c>
      <c r="K11" t="s">
        <v>27</v>
      </c>
      <c r="L11">
        <v>20</v>
      </c>
      <c r="M11" t="s">
        <v>28</v>
      </c>
      <c r="N11" t="s">
        <v>29</v>
      </c>
      <c r="O11">
        <v>50000</v>
      </c>
      <c r="P11"/>
      <c r="Q11">
        <v>15244</v>
      </c>
    </row>
    <row r="12" spans="1:17" ht="13.5">
      <c r="A12" t="s">
        <v>40</v>
      </c>
      <c r="B12" t="s">
        <v>17</v>
      </c>
      <c r="C12">
        <v>40</v>
      </c>
      <c r="D12" t="s">
        <v>19</v>
      </c>
      <c r="E12" t="s">
        <v>15</v>
      </c>
      <c r="F12">
        <v>3680</v>
      </c>
      <c r="G12">
        <v>3500</v>
      </c>
      <c r="H12">
        <v>80</v>
      </c>
      <c r="I12" t="s">
        <v>21</v>
      </c>
      <c r="J12" t="s">
        <v>25</v>
      </c>
      <c r="K12" t="s">
        <v>27</v>
      </c>
      <c r="L12">
        <v>20</v>
      </c>
      <c r="M12" t="s">
        <v>28</v>
      </c>
      <c r="N12" t="s">
        <v>29</v>
      </c>
      <c r="O12">
        <v>50000</v>
      </c>
      <c r="P12"/>
      <c r="Q12">
        <v>15245</v>
      </c>
    </row>
    <row r="13" spans="1:17" ht="13.5">
      <c r="A13" t="s">
        <v>41</v>
      </c>
      <c r="B13" t="s">
        <v>17</v>
      </c>
      <c r="C13">
        <v>40</v>
      </c>
      <c r="D13" t="s">
        <v>19</v>
      </c>
      <c r="E13" t="s">
        <v>15</v>
      </c>
      <c r="F13">
        <v>4070</v>
      </c>
      <c r="G13">
        <v>3500</v>
      </c>
      <c r="H13">
        <v>80</v>
      </c>
      <c r="I13" t="s">
        <v>22</v>
      </c>
      <c r="J13" t="s">
        <v>25</v>
      </c>
      <c r="K13" t="s">
        <v>27</v>
      </c>
      <c r="L13">
        <v>20</v>
      </c>
      <c r="M13" t="s">
        <v>28</v>
      </c>
      <c r="N13" t="s">
        <v>29</v>
      </c>
      <c r="O13">
        <v>50000</v>
      </c>
      <c r="P13"/>
      <c r="Q13">
        <v>15246</v>
      </c>
    </row>
    <row r="14" spans="1:17" ht="13.5">
      <c r="A14" t="s">
        <v>42</v>
      </c>
      <c r="B14" t="s">
        <v>17</v>
      </c>
      <c r="C14">
        <v>40</v>
      </c>
      <c r="D14" t="s">
        <v>19</v>
      </c>
      <c r="E14" t="s">
        <v>15</v>
      </c>
      <c r="F14">
        <v>2520</v>
      </c>
      <c r="G14">
        <v>3500</v>
      </c>
      <c r="H14">
        <v>80</v>
      </c>
      <c r="I14" t="s">
        <v>21</v>
      </c>
      <c r="J14" t="s">
        <v>25</v>
      </c>
      <c r="K14" t="s">
        <v>27</v>
      </c>
      <c r="L14">
        <v>20</v>
      </c>
      <c r="M14" t="s">
        <v>28</v>
      </c>
      <c r="N14" t="s">
        <v>29</v>
      </c>
      <c r="O14">
        <v>50000</v>
      </c>
      <c r="P14"/>
      <c r="Q14">
        <v>15247</v>
      </c>
    </row>
    <row r="15" spans="1:17" ht="13.5">
      <c r="A15" t="s">
        <v>43</v>
      </c>
      <c r="B15" t="s">
        <v>17</v>
      </c>
      <c r="C15">
        <v>40</v>
      </c>
      <c r="D15" t="s">
        <v>19</v>
      </c>
      <c r="E15" t="s">
        <v>15</v>
      </c>
      <c r="F15">
        <v>2490</v>
      </c>
      <c r="G15">
        <v>3500</v>
      </c>
      <c r="H15">
        <v>80</v>
      </c>
      <c r="I15" t="s">
        <v>22</v>
      </c>
      <c r="J15" t="s">
        <v>25</v>
      </c>
      <c r="K15" t="s">
        <v>27</v>
      </c>
      <c r="L15">
        <v>20</v>
      </c>
      <c r="M15" t="s">
        <v>28</v>
      </c>
      <c r="N15" t="s">
        <v>29</v>
      </c>
      <c r="O15">
        <v>50000</v>
      </c>
      <c r="P15"/>
      <c r="Q15">
        <v>15248</v>
      </c>
    </row>
    <row r="16" spans="1:17" ht="13.5">
      <c r="A16" t="s">
        <v>44</v>
      </c>
      <c r="B16" t="s">
        <v>17</v>
      </c>
      <c r="C16">
        <v>40</v>
      </c>
      <c r="D16" t="s">
        <v>19</v>
      </c>
      <c r="E16" t="s">
        <v>15</v>
      </c>
      <c r="F16">
        <v>3880</v>
      </c>
      <c r="G16">
        <v>3500</v>
      </c>
      <c r="H16">
        <v>80</v>
      </c>
      <c r="I16" t="s">
        <v>21</v>
      </c>
      <c r="J16" t="s">
        <v>25</v>
      </c>
      <c r="K16" t="s">
        <v>27</v>
      </c>
      <c r="L16">
        <v>20</v>
      </c>
      <c r="M16" t="s">
        <v>28</v>
      </c>
      <c r="N16" t="s">
        <v>29</v>
      </c>
      <c r="O16">
        <v>50000</v>
      </c>
      <c r="P16"/>
      <c r="Q16">
        <v>15249</v>
      </c>
    </row>
    <row r="17" spans="1:17" ht="13.5">
      <c r="A17" t="s">
        <v>45</v>
      </c>
      <c r="B17" t="s">
        <v>17</v>
      </c>
      <c r="C17">
        <v>40</v>
      </c>
      <c r="D17" t="s">
        <v>19</v>
      </c>
      <c r="E17" t="s">
        <v>15</v>
      </c>
      <c r="F17">
        <v>4650</v>
      </c>
      <c r="G17">
        <v>3500</v>
      </c>
      <c r="H17">
        <v>80</v>
      </c>
      <c r="I17" t="s">
        <v>22</v>
      </c>
      <c r="J17" t="s">
        <v>25</v>
      </c>
      <c r="K17" t="s">
        <v>27</v>
      </c>
      <c r="L17">
        <v>20</v>
      </c>
      <c r="M17" t="s">
        <v>28</v>
      </c>
      <c r="N17" t="s">
        <v>29</v>
      </c>
      <c r="O17">
        <v>50000</v>
      </c>
      <c r="P17"/>
      <c r="Q17">
        <v>15250</v>
      </c>
    </row>
    <row r="18" spans="1:17" ht="13.5">
      <c r="A18" t="s">
        <v>46</v>
      </c>
      <c r="B18" t="s">
        <v>17</v>
      </c>
      <c r="C18">
        <v>80</v>
      </c>
      <c r="D18" t="s">
        <v>20</v>
      </c>
      <c r="E18" t="s">
        <v>15</v>
      </c>
      <c r="F18">
        <v>7370</v>
      </c>
      <c r="G18">
        <v>3500</v>
      </c>
      <c r="H18">
        <v>80</v>
      </c>
      <c r="I18" t="s">
        <v>21</v>
      </c>
      <c r="J18" t="s">
        <v>26</v>
      </c>
      <c r="K18" t="s">
        <v>27</v>
      </c>
      <c r="L18">
        <v>20</v>
      </c>
      <c r="M18" t="s">
        <v>28</v>
      </c>
      <c r="N18" t="s">
        <v>29</v>
      </c>
      <c r="O18">
        <v>50000</v>
      </c>
      <c r="P18"/>
      <c r="Q18">
        <v>15251</v>
      </c>
    </row>
    <row r="19" spans="1:17" ht="13.5">
      <c r="A19" t="s">
        <v>47</v>
      </c>
      <c r="B19" t="s">
        <v>17</v>
      </c>
      <c r="C19">
        <v>80</v>
      </c>
      <c r="D19" t="s">
        <v>20</v>
      </c>
      <c r="E19" t="s">
        <v>15</v>
      </c>
      <c r="F19">
        <v>8530</v>
      </c>
      <c r="G19">
        <v>3500</v>
      </c>
      <c r="H19">
        <v>80</v>
      </c>
      <c r="I19" t="s">
        <v>22</v>
      </c>
      <c r="J19" t="s">
        <v>26</v>
      </c>
      <c r="K19" t="s">
        <v>27</v>
      </c>
      <c r="L19">
        <v>20</v>
      </c>
      <c r="M19" t="s">
        <v>28</v>
      </c>
      <c r="N19" t="s">
        <v>29</v>
      </c>
      <c r="O19">
        <v>50000</v>
      </c>
      <c r="P19"/>
      <c r="Q19">
        <v>15252</v>
      </c>
    </row>
    <row r="20" spans="1:17" ht="13.5">
      <c r="A20" t="s">
        <v>48</v>
      </c>
      <c r="B20" t="s">
        <v>17</v>
      </c>
      <c r="C20">
        <v>80</v>
      </c>
      <c r="D20" t="s">
        <v>20</v>
      </c>
      <c r="E20" t="s">
        <v>15</v>
      </c>
      <c r="F20">
        <v>7370</v>
      </c>
      <c r="G20">
        <v>3500</v>
      </c>
      <c r="H20">
        <v>80</v>
      </c>
      <c r="I20" t="s">
        <v>21</v>
      </c>
      <c r="J20" t="s">
        <v>26</v>
      </c>
      <c r="K20" t="s">
        <v>27</v>
      </c>
      <c r="L20">
        <v>20</v>
      </c>
      <c r="M20" t="s">
        <v>28</v>
      </c>
      <c r="N20" t="s">
        <v>29</v>
      </c>
      <c r="O20">
        <v>50000</v>
      </c>
      <c r="P20"/>
      <c r="Q20">
        <v>15253</v>
      </c>
    </row>
    <row r="21" spans="1:17" ht="13.5">
      <c r="A21" t="s">
        <v>49</v>
      </c>
      <c r="B21" t="s">
        <v>17</v>
      </c>
      <c r="C21">
        <v>80</v>
      </c>
      <c r="D21" t="s">
        <v>20</v>
      </c>
      <c r="E21" t="s">
        <v>15</v>
      </c>
      <c r="F21">
        <v>8140</v>
      </c>
      <c r="G21">
        <v>3500</v>
      </c>
      <c r="H21">
        <v>80</v>
      </c>
      <c r="I21" t="s">
        <v>22</v>
      </c>
      <c r="J21" t="s">
        <v>26</v>
      </c>
      <c r="K21" t="s">
        <v>27</v>
      </c>
      <c r="L21">
        <v>20</v>
      </c>
      <c r="M21" t="s">
        <v>28</v>
      </c>
      <c r="N21" t="s">
        <v>29</v>
      </c>
      <c r="O21">
        <v>50000</v>
      </c>
      <c r="P21"/>
      <c r="Q21">
        <v>15254</v>
      </c>
    </row>
    <row r="22" spans="1:17" ht="13.5">
      <c r="A22" t="s">
        <v>50</v>
      </c>
      <c r="B22" t="s">
        <v>17</v>
      </c>
      <c r="C22">
        <v>80</v>
      </c>
      <c r="D22" t="s">
        <v>20</v>
      </c>
      <c r="E22" t="s">
        <v>15</v>
      </c>
      <c r="F22">
        <v>5040</v>
      </c>
      <c r="G22">
        <v>3500</v>
      </c>
      <c r="H22">
        <v>80</v>
      </c>
      <c r="I22" t="s">
        <v>21</v>
      </c>
      <c r="J22" t="s">
        <v>26</v>
      </c>
      <c r="K22" t="s">
        <v>27</v>
      </c>
      <c r="L22">
        <v>20</v>
      </c>
      <c r="M22" t="s">
        <v>28</v>
      </c>
      <c r="N22" t="s">
        <v>29</v>
      </c>
      <c r="O22">
        <v>50000</v>
      </c>
      <c r="P22"/>
      <c r="Q22">
        <v>15255</v>
      </c>
    </row>
    <row r="23" spans="1:17" ht="13.5">
      <c r="A23" t="s">
        <v>51</v>
      </c>
      <c r="B23" t="s">
        <v>17</v>
      </c>
      <c r="C23">
        <v>80</v>
      </c>
      <c r="D23" t="s">
        <v>20</v>
      </c>
      <c r="E23" t="s">
        <v>15</v>
      </c>
      <c r="F23">
        <v>6980</v>
      </c>
      <c r="G23">
        <v>3500</v>
      </c>
      <c r="H23">
        <v>80</v>
      </c>
      <c r="I23" t="s">
        <v>22</v>
      </c>
      <c r="J23" t="s">
        <v>26</v>
      </c>
      <c r="K23" t="s">
        <v>27</v>
      </c>
      <c r="L23">
        <v>20</v>
      </c>
      <c r="M23" t="s">
        <v>28</v>
      </c>
      <c r="N23" t="s">
        <v>29</v>
      </c>
      <c r="O23">
        <v>50000</v>
      </c>
      <c r="P23"/>
      <c r="Q23">
        <v>15256</v>
      </c>
    </row>
    <row r="24" spans="1:17" ht="13.5">
      <c r="A24" t="s">
        <v>52</v>
      </c>
      <c r="B24" t="s">
        <v>17</v>
      </c>
      <c r="C24">
        <v>80</v>
      </c>
      <c r="D24" t="s">
        <v>20</v>
      </c>
      <c r="E24" t="s">
        <v>15</v>
      </c>
      <c r="F24">
        <v>7760</v>
      </c>
      <c r="G24">
        <v>3500</v>
      </c>
      <c r="H24">
        <v>80</v>
      </c>
      <c r="I24" t="s">
        <v>21</v>
      </c>
      <c r="J24" t="s">
        <v>26</v>
      </c>
      <c r="K24" t="s">
        <v>27</v>
      </c>
      <c r="L24">
        <v>20</v>
      </c>
      <c r="M24" t="s">
        <v>28</v>
      </c>
      <c r="N24" t="s">
        <v>29</v>
      </c>
      <c r="O24">
        <v>50000</v>
      </c>
      <c r="P24"/>
      <c r="Q24">
        <v>15257</v>
      </c>
    </row>
    <row r="25" spans="1:17" ht="13.5">
      <c r="A25" t="s">
        <v>53</v>
      </c>
      <c r="B25" t="s">
        <v>17</v>
      </c>
      <c r="C25">
        <v>80</v>
      </c>
      <c r="D25" t="s">
        <v>20</v>
      </c>
      <c r="E25" t="s">
        <v>15</v>
      </c>
      <c r="F25">
        <v>9310</v>
      </c>
      <c r="G25">
        <v>3500</v>
      </c>
      <c r="H25">
        <v>80</v>
      </c>
      <c r="I25" t="s">
        <v>22</v>
      </c>
      <c r="J25" t="s">
        <v>26</v>
      </c>
      <c r="K25" t="s">
        <v>27</v>
      </c>
      <c r="L25">
        <v>20</v>
      </c>
      <c r="M25" t="s">
        <v>28</v>
      </c>
      <c r="N25" t="s">
        <v>29</v>
      </c>
      <c r="O25">
        <v>50000</v>
      </c>
      <c r="P25"/>
      <c r="Q25">
        <v>15258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G26"/>
  <sheetViews>
    <sheetView workbookViewId="0" topLeftCell="A1">
      <selection activeCell="G19" sqref="G19:G26"/>
    </sheetView>
  </sheetViews>
  <sheetFormatPr defaultColWidth="8.8515625" defaultRowHeight="15"/>
  <sheetData>
    <row r="1" spans="3:7" ht="13.5">
      <c r="C1">
        <v>20</v>
      </c>
      <c r="D1">
        <v>95</v>
      </c>
      <c r="E1">
        <v>0.97</v>
      </c>
      <c r="F1">
        <f>C1*D1*E1</f>
        <v>1843</v>
      </c>
      <c r="G1">
        <v>1840</v>
      </c>
    </row>
    <row r="2" spans="3:7" ht="13.5">
      <c r="C2">
        <v>20</v>
      </c>
      <c r="D2">
        <v>110</v>
      </c>
      <c r="E2">
        <v>0.97</v>
      </c>
      <c r="F2">
        <f aca="true" t="shared" si="0" ref="F2:F8">C2*D2*E2</f>
        <v>2134</v>
      </c>
      <c r="G2">
        <v>2130</v>
      </c>
    </row>
    <row r="3" spans="3:7" ht="13.5">
      <c r="C3">
        <v>20</v>
      </c>
      <c r="D3">
        <v>95</v>
      </c>
      <c r="E3">
        <v>0.97</v>
      </c>
      <c r="F3">
        <f t="shared" si="0"/>
        <v>1843</v>
      </c>
      <c r="G3">
        <v>1840</v>
      </c>
    </row>
    <row r="4" spans="3:7" ht="13.5">
      <c r="C4">
        <v>20</v>
      </c>
      <c r="D4">
        <v>105</v>
      </c>
      <c r="E4">
        <v>0.97</v>
      </c>
      <c r="F4">
        <f t="shared" si="0"/>
        <v>2037</v>
      </c>
      <c r="G4">
        <v>2030</v>
      </c>
    </row>
    <row r="5" spans="3:7" ht="13.5">
      <c r="C5">
        <v>20</v>
      </c>
      <c r="D5">
        <v>65</v>
      </c>
      <c r="E5">
        <v>0.97</v>
      </c>
      <c r="F5">
        <f t="shared" si="0"/>
        <v>1261</v>
      </c>
      <c r="G5">
        <v>1260</v>
      </c>
    </row>
    <row r="6" spans="3:7" ht="13.5">
      <c r="C6">
        <v>20</v>
      </c>
      <c r="D6">
        <v>90</v>
      </c>
      <c r="E6">
        <v>0.97</v>
      </c>
      <c r="F6">
        <f t="shared" si="0"/>
        <v>1746</v>
      </c>
      <c r="G6">
        <v>1740</v>
      </c>
    </row>
    <row r="7" spans="3:7" ht="13.5">
      <c r="C7">
        <v>20</v>
      </c>
      <c r="D7">
        <v>100</v>
      </c>
      <c r="E7">
        <v>0.97</v>
      </c>
      <c r="F7">
        <f t="shared" si="0"/>
        <v>1940</v>
      </c>
      <c r="G7">
        <v>1940</v>
      </c>
    </row>
    <row r="8" spans="3:7" ht="13.5">
      <c r="C8">
        <v>20</v>
      </c>
      <c r="D8">
        <v>120</v>
      </c>
      <c r="E8">
        <v>0.97</v>
      </c>
      <c r="F8">
        <f t="shared" si="0"/>
        <v>2328</v>
      </c>
      <c r="G8">
        <v>2320</v>
      </c>
    </row>
    <row r="10" spans="3:7" ht="13.5">
      <c r="C10">
        <v>40</v>
      </c>
      <c r="D10">
        <v>95</v>
      </c>
      <c r="E10">
        <v>0.97</v>
      </c>
      <c r="F10">
        <f>C10*D10*E10</f>
        <v>3686</v>
      </c>
      <c r="G10">
        <v>3680</v>
      </c>
    </row>
    <row r="11" spans="3:7" ht="13.5">
      <c r="C11">
        <v>40</v>
      </c>
      <c r="D11">
        <v>110</v>
      </c>
      <c r="E11">
        <v>0.97</v>
      </c>
      <c r="F11">
        <f aca="true" t="shared" si="1" ref="F11:F17">C11*D11*E11</f>
        <v>4268</v>
      </c>
      <c r="G11">
        <v>4260</v>
      </c>
    </row>
    <row r="12" spans="3:7" ht="13.5">
      <c r="C12">
        <v>40</v>
      </c>
      <c r="D12">
        <v>95</v>
      </c>
      <c r="E12">
        <v>0.97</v>
      </c>
      <c r="F12">
        <f t="shared" si="1"/>
        <v>3686</v>
      </c>
      <c r="G12">
        <v>3680</v>
      </c>
    </row>
    <row r="13" spans="3:7" ht="13.5">
      <c r="C13">
        <v>40</v>
      </c>
      <c r="D13">
        <v>105</v>
      </c>
      <c r="E13">
        <v>0.97</v>
      </c>
      <c r="F13">
        <f t="shared" si="1"/>
        <v>4074</v>
      </c>
      <c r="G13">
        <v>4070</v>
      </c>
    </row>
    <row r="14" spans="3:7" ht="13.5">
      <c r="C14">
        <v>40</v>
      </c>
      <c r="D14">
        <v>65</v>
      </c>
      <c r="E14">
        <v>0.97</v>
      </c>
      <c r="F14">
        <f t="shared" si="1"/>
        <v>2522</v>
      </c>
      <c r="G14">
        <v>2520</v>
      </c>
    </row>
    <row r="15" spans="3:7" ht="13.5">
      <c r="C15">
        <v>40</v>
      </c>
      <c r="D15">
        <v>90</v>
      </c>
      <c r="E15">
        <v>0.97</v>
      </c>
      <c r="F15">
        <f t="shared" si="1"/>
        <v>3492</v>
      </c>
      <c r="G15">
        <v>2490</v>
      </c>
    </row>
    <row r="16" spans="3:7" ht="13.5">
      <c r="C16">
        <v>40</v>
      </c>
      <c r="D16">
        <v>100</v>
      </c>
      <c r="E16">
        <v>0.97</v>
      </c>
      <c r="F16">
        <f t="shared" si="1"/>
        <v>3880</v>
      </c>
      <c r="G16">
        <v>3880</v>
      </c>
    </row>
    <row r="17" spans="3:7" ht="13.5">
      <c r="C17">
        <v>40</v>
      </c>
      <c r="D17">
        <v>120</v>
      </c>
      <c r="E17">
        <v>0.97</v>
      </c>
      <c r="F17">
        <f t="shared" si="1"/>
        <v>4656</v>
      </c>
      <c r="G17">
        <v>4650</v>
      </c>
    </row>
    <row r="19" spans="3:7" ht="13.5">
      <c r="C19">
        <v>80</v>
      </c>
      <c r="D19">
        <v>95</v>
      </c>
      <c r="E19">
        <v>0.97</v>
      </c>
      <c r="F19">
        <f>C19*D19*E19</f>
        <v>7372</v>
      </c>
      <c r="G19">
        <v>7370</v>
      </c>
    </row>
    <row r="20" spans="3:7" ht="13.5">
      <c r="C20">
        <v>80</v>
      </c>
      <c r="D20">
        <v>110</v>
      </c>
      <c r="E20">
        <v>0.97</v>
      </c>
      <c r="F20">
        <f aca="true" t="shared" si="2" ref="F20:F26">C20*D20*E20</f>
        <v>8536</v>
      </c>
      <c r="G20">
        <v>8530</v>
      </c>
    </row>
    <row r="21" spans="3:7" ht="13.5">
      <c r="C21">
        <v>80</v>
      </c>
      <c r="D21">
        <v>95</v>
      </c>
      <c r="E21">
        <v>0.97</v>
      </c>
      <c r="F21">
        <f t="shared" si="2"/>
        <v>7372</v>
      </c>
      <c r="G21">
        <v>7370</v>
      </c>
    </row>
    <row r="22" spans="3:7" ht="13.5">
      <c r="C22">
        <v>80</v>
      </c>
      <c r="D22">
        <v>105</v>
      </c>
      <c r="E22">
        <v>0.97</v>
      </c>
      <c r="F22">
        <f t="shared" si="2"/>
        <v>8148</v>
      </c>
      <c r="G22">
        <v>8140</v>
      </c>
    </row>
    <row r="23" spans="3:7" ht="13.5">
      <c r="C23">
        <v>80</v>
      </c>
      <c r="D23">
        <v>65</v>
      </c>
      <c r="E23">
        <v>0.97</v>
      </c>
      <c r="F23">
        <f t="shared" si="2"/>
        <v>5044</v>
      </c>
      <c r="G23">
        <v>5040</v>
      </c>
    </row>
    <row r="24" spans="3:7" ht="13.5">
      <c r="C24">
        <v>80</v>
      </c>
      <c r="D24">
        <v>90</v>
      </c>
      <c r="E24">
        <v>0.97</v>
      </c>
      <c r="F24">
        <f t="shared" si="2"/>
        <v>6984</v>
      </c>
      <c r="G24">
        <v>6980</v>
      </c>
    </row>
    <row r="25" spans="3:7" ht="13.5">
      <c r="C25">
        <v>80</v>
      </c>
      <c r="D25">
        <v>100</v>
      </c>
      <c r="E25">
        <v>0.97</v>
      </c>
      <c r="F25">
        <f t="shared" si="2"/>
        <v>7760</v>
      </c>
      <c r="G25">
        <v>7760</v>
      </c>
    </row>
    <row r="26" spans="3:7" ht="13.5">
      <c r="C26">
        <v>80</v>
      </c>
      <c r="D26">
        <v>120</v>
      </c>
      <c r="E26">
        <v>0.97</v>
      </c>
      <c r="F26">
        <f t="shared" si="2"/>
        <v>9312</v>
      </c>
      <c r="G26">
        <v>9310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ado</cp:lastModifiedBy>
  <dcterms:created xsi:type="dcterms:W3CDTF">2015-12-08T01:35:00Z</dcterms:created>
  <dcterms:modified xsi:type="dcterms:W3CDTF">2020-09-29T08:56:27Z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